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2022\Михеево\"/>
    </mc:Choice>
  </mc:AlternateContent>
  <bookViews>
    <workbookView xWindow="240" yWindow="270" windowWidth="21075" windowHeight="94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8" i="1" l="1"/>
  <c r="C26" i="1"/>
  <c r="C24" i="1"/>
  <c r="C22" i="1"/>
  <c r="C20" i="1"/>
  <c r="C17" i="1"/>
  <c r="C15" i="1"/>
  <c r="C13" i="1"/>
  <c r="C6" i="1"/>
  <c r="C30" i="1" l="1"/>
</calcChain>
</file>

<file path=xl/sharedStrings.xml><?xml version="1.0" encoding="utf-8"?>
<sst xmlns="http://schemas.openxmlformats.org/spreadsheetml/2006/main" count="53" uniqueCount="53">
  <si>
    <t>Наименование</t>
  </si>
  <si>
    <t>Раздел, подраздел</t>
  </si>
  <si>
    <t xml:space="preserve">  ОБЩЕГОСУДАРСТВЕННЫЕ ВОПРОСЫ</t>
  </si>
  <si>
    <t>0100</t>
  </si>
  <si>
    <t>Резервные фонды</t>
  </si>
  <si>
    <t>0111</t>
  </si>
  <si>
    <t>0113</t>
  </si>
  <si>
    <t>Другие общегосударственные вопросы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</si>
  <si>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</si>
  <si>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</si>
  <si>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</si>
  <si>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</si>
  <si>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ДЕЯТЕЛНЬОСТЬ</t>
  </si>
  <si>
    <t>0300</t>
  </si>
  <si>
    <t>Обеспечение пожарной безопасности</t>
  </si>
  <si>
    <t>0310</t>
  </si>
  <si>
    <t xml:space="preserve">  НАЦИОНАЛЬНАЯ ЭКОНОМИКА</t>
  </si>
  <si>
    <t>0400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</si>
  <si>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</si>
  <si>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</si>
  <si>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</si>
  <si>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</si>
  <si>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</si>
  <si>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</si>
  <si>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Благоустройство</t>
  </si>
  <si>
    <t>0503</t>
  </si>
  <si>
    <t>0700</t>
  </si>
  <si>
    <t>ОБРАЗОВАНИЕ</t>
  </si>
  <si>
    <t>Молодежная политика</t>
  </si>
  <si>
    <t>0707</t>
  </si>
  <si>
    <t>0800</t>
  </si>
  <si>
    <t>КУЛЬТУРА, КИНЕМАТОГРАФИЯ</t>
  </si>
  <si>
    <t>Культура</t>
  </si>
  <si>
    <t>0801</t>
  </si>
  <si>
    <t>СОЦИАЛЬНАЯ ПОЛИТИКА</t>
  </si>
  <si>
    <t>1000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</si>
  <si>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</si>
  <si>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</si>
  <si>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</si>
  <si>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</si>
  <si>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</si>
  <si>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</si>
  <si>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ВСЕГО РАСХОДОВ: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</si>
  <si>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</si>
  <si>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</si>
  <si>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0103</t>
  </si>
  <si>
    <t>0106</t>
  </si>
  <si>
    <t>0107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</si>
  <si>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</si>
  <si>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</si>
  <si>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Обеспечение проведения выборов и референдумов</t>
  </si>
  <si>
    <t>Ожидаемое исполнение бюджетных ассигнований СП "Деревня Михеево" за 2021 год</t>
  </si>
  <si>
    <t>Ожидаемое исполнение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</si>
</sst>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2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000000"/>
      <name val="Arial CYR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9" fontId="1" fillId="0" borderId="2">
      <alignment horizontal="left" vertical="top" wrapText="1"/>
    </xf>
    <xf numFmtId="0" fontId="7" fillId="0" borderId="2">
      <alignment vertical="top" wrapText="1"/>
    </xf>
  </cellStyleXfs>
  <cellXfs count="14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49" fontId="3" fillId="0" borderId="2" xfId="1" applyFont="1" applyProtection="1">
      <alignment horizontal="left" vertical="top"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5" fillId="0" borderId="2" xfId="1" applyFont="1" applyProtection="1">
      <alignment horizontal="left" vertical="top" wrapText="1"/>
    </xf>
    <xf numFmtId="49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/>
    <xf numFmtId="0" fontId="3" fillId="0" borderId="2" xfId="2" applyNumberFormat="1" applyFont="1" applyAlignment="1" applyProtection="1">
      <alignment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0" xfId="0" applyFont="1" applyAlignment="1">
      <alignment horizontal="center" wrapText="1"/>
    </xf>
  </cellXfs>
  <cellStyles count="3">
    <cellStyle name="xl32" xfId="1"/>
    <cellStyle name="xl60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abSelected="1" topLeftCell="A10" workbookViewId="0">
      <selection activeCell="C28" sqref="C28"/>
    </sheetView>
  </sheetViews>
  <sheetFormatPr defaultRowHeight="15" x14ac:dyDescent="0.25"/>
  <cols>
    <col min="1" max="1" width="47.140625" customWidth="1"/>
    <col min="2" max="2" width="11.7109375" customWidth="1"/>
    <col min="3" max="3" width="15.7109375" customWidth="1"/>
  </cols>
  <sheetData>
    <row r="2" spans="1:3" ht="36.75" customHeight="1" x14ac:dyDescent="0.3">
      <c r="A2" s="13" t="s">
        <v>51</v>
      </c>
      <c r="B2" s="13"/>
      <c r="C2" s="13"/>
    </row>
    <row r="5" spans="1:3" ht="48" customHeight="1" x14ac:dyDescent="0.25">
      <c r="A5" s="5" t="s">
        <v>0</v>
      </c>
      <c r="B5" s="6" t="s">
        <v>1</v>
      </c>
      <c r="C5" s="6" t="s">
        <v>52</v>
      </c>
    </row>
    <row r="6" spans="1:3" ht="15.75" x14ac:dyDescent="0.25">
      <c r="A6" s="7" t="s">
        <v>2</v>
      </c>
      <c r="B6" s="8" t="s">
        <v>3</v>
      </c>
      <c r="C6" s="9">
        <f>C7+C8+C10+C9+C11+C12</f>
        <v>1353736.8900000001</v>
      </c>
    </row>
    <row r="7" spans="1:3" ht="63" x14ac:dyDescent="0.25">
      <c r="A7" s="3" t="s">
        <v>49</v>
      </c>
      <c r="B7" s="8" t="s">
        <v>45</v>
      </c>
      <c r="C7" s="9">
        <v>7898</v>
      </c>
    </row>
    <row r="8" spans="1:3" ht="78.75" x14ac:dyDescent="0.25">
      <c r="A8" s="10" t="s">
        <v>43</v>
      </c>
      <c r="B8" s="8" t="s">
        <v>44</v>
      </c>
      <c r="C8" s="9">
        <v>1140165</v>
      </c>
    </row>
    <row r="9" spans="1:3" ht="63" x14ac:dyDescent="0.25">
      <c r="A9" s="10" t="s">
        <v>48</v>
      </c>
      <c r="B9" s="8" t="s">
        <v>46</v>
      </c>
      <c r="C9" s="9">
        <v>205673.89</v>
      </c>
    </row>
    <row r="10" spans="1:3" ht="31.5" x14ac:dyDescent="0.25">
      <c r="A10" s="10" t="s">
        <v>50</v>
      </c>
      <c r="B10" s="8" t="s">
        <v>47</v>
      </c>
      <c r="C10" s="9">
        <v>0</v>
      </c>
    </row>
    <row r="11" spans="1:3" ht="15.75" x14ac:dyDescent="0.25">
      <c r="A11" s="4" t="s">
        <v>4</v>
      </c>
      <c r="B11" s="8" t="s">
        <v>5</v>
      </c>
      <c r="C11" s="9">
        <v>0</v>
      </c>
    </row>
    <row r="12" spans="1:3" ht="15.75" x14ac:dyDescent="0.25">
      <c r="A12" s="4" t="s">
        <v>7</v>
      </c>
      <c r="B12" s="8" t="s">
        <v>6</v>
      </c>
      <c r="C12" s="9">
        <v>0</v>
      </c>
    </row>
    <row r="13" spans="1:3" ht="15.75" x14ac:dyDescent="0.25">
      <c r="A13" s="1" t="s">
        <v>8</v>
      </c>
      <c r="B13" s="8" t="s">
        <v>9</v>
      </c>
      <c r="C13" s="9">
        <f>SUM(C14)</f>
        <v>23666.14</v>
      </c>
    </row>
    <row r="14" spans="1:3" ht="15.75" x14ac:dyDescent="0.25">
      <c r="A14" s="4" t="s">
        <v>10</v>
      </c>
      <c r="B14" s="8" t="s">
        <v>11</v>
      </c>
      <c r="C14" s="9">
        <v>23666.14</v>
      </c>
    </row>
    <row r="15" spans="1:3" ht="47.25" x14ac:dyDescent="0.25">
      <c r="A15" s="2" t="s">
        <v>12</v>
      </c>
      <c r="B15" s="8" t="s">
        <v>13</v>
      </c>
      <c r="C15" s="9">
        <f>SUM(C16)</f>
        <v>0</v>
      </c>
    </row>
    <row r="16" spans="1:3" ht="15.75" x14ac:dyDescent="0.25">
      <c r="A16" s="4" t="s">
        <v>14</v>
      </c>
      <c r="B16" s="8" t="s">
        <v>15</v>
      </c>
      <c r="C16" s="9">
        <v>0</v>
      </c>
    </row>
    <row r="17" spans="1:3" ht="15.75" x14ac:dyDescent="0.25">
      <c r="A17" s="7" t="s">
        <v>16</v>
      </c>
      <c r="B17" s="8" t="s">
        <v>17</v>
      </c>
      <c r="C17" s="9">
        <f>SUM(C18+C19)</f>
        <v>2180474.9900000002</v>
      </c>
    </row>
    <row r="18" spans="1:3" ht="15.75" x14ac:dyDescent="0.25">
      <c r="A18" s="3" t="s">
        <v>18</v>
      </c>
      <c r="B18" s="8" t="s">
        <v>19</v>
      </c>
      <c r="C18" s="9">
        <v>2102354.9900000002</v>
      </c>
    </row>
    <row r="19" spans="1:3" ht="31.5" x14ac:dyDescent="0.25">
      <c r="A19" s="3" t="s">
        <v>20</v>
      </c>
      <c r="B19" s="8" t="s">
        <v>21</v>
      </c>
      <c r="C19" s="9">
        <v>78120</v>
      </c>
    </row>
    <row r="20" spans="1:3" ht="31.5" x14ac:dyDescent="0.25">
      <c r="A20" s="7" t="s">
        <v>22</v>
      </c>
      <c r="B20" s="8" t="s">
        <v>23</v>
      </c>
      <c r="C20" s="9">
        <f>SUM(C21)</f>
        <v>4804000</v>
      </c>
    </row>
    <row r="21" spans="1:3" ht="15.75" x14ac:dyDescent="0.25">
      <c r="A21" s="3" t="s">
        <v>24</v>
      </c>
      <c r="B21" s="8" t="s">
        <v>25</v>
      </c>
      <c r="C21" s="9">
        <v>4804000</v>
      </c>
    </row>
    <row r="22" spans="1:3" ht="15.75" x14ac:dyDescent="0.25">
      <c r="A22" s="1" t="s">
        <v>27</v>
      </c>
      <c r="B22" s="8" t="s">
        <v>26</v>
      </c>
      <c r="C22" s="9">
        <f>SUM(C23)</f>
        <v>0</v>
      </c>
    </row>
    <row r="23" spans="1:3" ht="15.75" x14ac:dyDescent="0.25">
      <c r="A23" s="4" t="s">
        <v>28</v>
      </c>
      <c r="B23" s="8" t="s">
        <v>29</v>
      </c>
      <c r="C23" s="9">
        <v>0</v>
      </c>
    </row>
    <row r="24" spans="1:3" ht="15.75" x14ac:dyDescent="0.25">
      <c r="A24" s="1" t="s">
        <v>31</v>
      </c>
      <c r="B24" s="8" t="s">
        <v>30</v>
      </c>
      <c r="C24" s="9">
        <f>SUM(C25)</f>
        <v>1249560.1499999999</v>
      </c>
    </row>
    <row r="25" spans="1:3" ht="15.75" x14ac:dyDescent="0.25">
      <c r="A25" s="4" t="s">
        <v>32</v>
      </c>
      <c r="B25" s="8" t="s">
        <v>33</v>
      </c>
      <c r="C25" s="9">
        <v>1249560.1499999999</v>
      </c>
    </row>
    <row r="26" spans="1:3" ht="15.75" x14ac:dyDescent="0.25">
      <c r="A26" s="1" t="s">
        <v>34</v>
      </c>
      <c r="B26" s="8" t="s">
        <v>35</v>
      </c>
      <c r="C26" s="9">
        <f>SUM(C27)</f>
        <v>48576</v>
      </c>
    </row>
    <row r="27" spans="1:3" ht="15.75" x14ac:dyDescent="0.25">
      <c r="A27" s="4" t="s">
        <v>36</v>
      </c>
      <c r="B27" s="8" t="s">
        <v>37</v>
      </c>
      <c r="C27" s="9">
        <v>48576</v>
      </c>
    </row>
    <row r="28" spans="1:3" ht="15.75" x14ac:dyDescent="0.25">
      <c r="A28" s="1" t="s">
        <v>38</v>
      </c>
      <c r="B28" s="8" t="s">
        <v>39</v>
      </c>
      <c r="C28" s="9">
        <f>SUM(C29)</f>
        <v>0</v>
      </c>
    </row>
    <row r="29" spans="1:3" ht="15.75" x14ac:dyDescent="0.25">
      <c r="A29" s="4" t="s">
        <v>40</v>
      </c>
      <c r="B29" s="8" t="s">
        <v>41</v>
      </c>
      <c r="C29" s="9">
        <v>0</v>
      </c>
    </row>
    <row r="30" spans="1:3" ht="15.75" x14ac:dyDescent="0.25">
      <c r="A30" s="11" t="s">
        <v>42</v>
      </c>
      <c r="B30" s="12"/>
      <c r="C30" s="9">
        <f>C6+C13+C15+C17+C20+C22+C24+C26+C28</f>
        <v>9660014.1699999999</v>
      </c>
    </row>
  </sheetData>
  <mergeCells count="2">
    <mergeCell ref="A30:B30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Medyn1</cp:lastModifiedBy>
  <dcterms:created xsi:type="dcterms:W3CDTF">2018-12-10T12:52:11Z</dcterms:created>
  <dcterms:modified xsi:type="dcterms:W3CDTF">2021-11-11T07:12:34Z</dcterms:modified>
</cp:coreProperties>
</file>